
<file path=[Content_Types].xml><?xml version="1.0" encoding="utf-8"?>
<Types xmlns="http://schemas.openxmlformats.org/package/2006/content-types">
  <Default ContentType="image/gif" Extension="gif"/>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<sst xmlns="http://schemas.openxmlformats.org/spreadsheetml/2006/main" count="131" uniqueCount="72">
  <si>
    <t>2026 Canoe Race Boat Roster</t>
  </si>
  <si>
    <t>Instructions:</t>
  </si>
  <si>
    <t>Compete the Unit (Header Information)</t>
  </si>
  <si>
    <t>Unit Type:</t>
  </si>
  <si>
    <t>Unit Type?</t>
  </si>
  <si>
    <t xml:space="preserve">Unit #: </t>
  </si>
  <si>
    <t>Council:</t>
  </si>
  <si>
    <t>Longhorn</t>
  </si>
  <si>
    <t xml:space="preserve"> - Unit type is a Drop Down to select from.</t>
  </si>
  <si>
    <t>- Unit # - Type your unit number follow by a B or G as appropriate</t>
  </si>
  <si>
    <t>For Each Paticipant (Enter pair/team in ajoining rows)</t>
  </si>
  <si>
    <t xml:space="preserve">At Camp    </t>
  </si>
  <si>
    <t>- Council is a Drop Down to select from.</t>
  </si>
  <si>
    <t>Step1:</t>
  </si>
  <si>
    <t>Enter Select Boat Type</t>
  </si>
  <si>
    <t>If entering a 3rd person in a canoe,  enter the same boat number on next line.</t>
  </si>
  <si>
    <t>Unit Leader:</t>
  </si>
  <si>
    <t>Step2:</t>
  </si>
  <si>
    <t>Select Race Length</t>
  </si>
  <si>
    <t>- At Camp Unit leader - Type the Name of the Unit leader who will be at camp</t>
  </si>
  <si>
    <t>Stet 3:</t>
  </si>
  <si>
    <t>Enter Participant's Name</t>
  </si>
  <si>
    <t>Cell Number</t>
  </si>
  <si>
    <t>- Cell Number - Type the cell number for the above mentioned leader</t>
  </si>
  <si>
    <t>Step 4:</t>
  </si>
  <si>
    <t>Select Male or Female</t>
  </si>
  <si>
    <t>Step 5:</t>
  </si>
  <si>
    <r>
      <rPr>
        <rFont val="Calibri"/>
        <i val="0"/>
        <color theme="1"/>
        <sz val="11.0"/>
      </rPr>
      <t xml:space="preserve">Select Age Bracket </t>
    </r>
    <r>
      <rPr>
        <rFont val="Calibri"/>
        <i/>
        <color theme="1"/>
        <sz val="11.0"/>
      </rPr>
      <t xml:space="preserve">-  </t>
    </r>
    <r>
      <rPr>
        <rFont val="Calibri"/>
        <i/>
        <color theme="1"/>
        <sz val="10.0"/>
      </rPr>
      <t>use the "oldest" group for all participants of a canoe - applies to all member of that canoe.</t>
    </r>
  </si>
  <si>
    <t>Unit</t>
  </si>
  <si>
    <t>Boat</t>
  </si>
  <si>
    <t>Boat Type</t>
  </si>
  <si>
    <t>Race Length</t>
  </si>
  <si>
    <t>Name (last Name, First Name)</t>
  </si>
  <si>
    <t>Male/Female</t>
  </si>
  <si>
    <t>Birth MM/YYYY</t>
  </si>
  <si>
    <t>Boat Type?</t>
  </si>
  <si>
    <t>6-Mile</t>
  </si>
  <si>
    <t>MM/YYYY?</t>
  </si>
  <si>
    <t>Enter Paticipant's Birth Month/Year as MM/YYYY (age as of 9/30 will be used to compute age)</t>
  </si>
  <si>
    <t xml:space="preserve">Boat numbering will automatic update for Kayak's (1 person) and 2 person Canoes. </t>
  </si>
  <si>
    <t>If you need more lines , Insert before the last  boat number and copie down from the appropriate columns as needed.</t>
  </si>
  <si>
    <t xml:space="preserve">Notes: </t>
  </si>
  <si>
    <t>- It best when similar age youth are paired together.</t>
  </si>
  <si>
    <t>- Male and Female youth cannot be paired together.</t>
  </si>
  <si>
    <t>WHEN DONE:</t>
  </si>
  <si>
    <t xml:space="preserve">- Save File as Unit ID  - Boat Roster  i.e. T1234B - Boat Roaster) </t>
  </si>
  <si>
    <t>- Email you completed Boat Roster to both you will be able to update at check @Duncan :</t>
  </si>
  <si>
    <t>Hankland1@gmail.com</t>
  </si>
  <si>
    <t>Autymn.Bach@scouting.org</t>
  </si>
  <si>
    <t xml:space="preserve"> </t>
  </si>
  <si>
    <t xml:space="preserve">Each Team Must: </t>
  </si>
  <si>
    <t>(1) Wear race numbers on front outside of PFDs, The bib includes a RFID strip to record your Start and Finish time.</t>
  </si>
  <si>
    <t>(2) All members of team (boat) must pass through Starting gate to get a Starting time (in order to get a race time).</t>
  </si>
  <si>
    <t>(3) All members of team (boat) must pass through Finish gate to get a Finish Time (in order to get a race time).</t>
  </si>
  <si>
    <t>Do NOT switch boats unless absolutely necessary! If necessary inform the finish line officials which race numbers have switched.  This essential for safety (your time may not be correctly computed due to switching boat &amp; you will not be eligible for any awards).</t>
  </si>
  <si>
    <t>Selection Options:</t>
  </si>
  <si>
    <t>Unit Types:</t>
  </si>
  <si>
    <t>Troop-Boys</t>
  </si>
  <si>
    <t>Canoe</t>
  </si>
  <si>
    <t>Male</t>
  </si>
  <si>
    <t>Troop-Girls</t>
  </si>
  <si>
    <t>Kayak</t>
  </si>
  <si>
    <t>Female</t>
  </si>
  <si>
    <t>Crew</t>
  </si>
  <si>
    <t>Canoe -Personal</t>
  </si>
  <si>
    <t>M/F?</t>
  </si>
  <si>
    <t>Other</t>
  </si>
  <si>
    <t>Kayak - Personal</t>
  </si>
  <si>
    <t>Council</t>
  </si>
  <si>
    <t>Longhorn Council</t>
  </si>
  <si>
    <t>Circle Ten Council</t>
  </si>
  <si>
    <t>Council?</t>
  </si>
</sst>
</file>

<file path=xl/styles.xml><?xml version="1.0" encoding="utf-8"?>
<styleSheet xmlns="http://schemas.openxmlformats.org/spreadsheetml/2006/main" xmlns:x14ac="http://schemas.microsoft.com/office/spreadsheetml/2009/9/ac" xmlns:mc="http://schemas.openxmlformats.org/markup-compatibility/2006">
  <fonts count="21">
    <font>
      <sz val="11.0"/>
      <color theme="1"/>
      <name val="Calibri"/>
      <scheme val="minor"/>
    </font>
    <font>
      <b/>
      <sz val="18.0"/>
      <color theme="1"/>
      <name val="Calibri"/>
    </font>
    <font>
      <b/>
      <u/>
      <sz val="14.0"/>
      <color theme="1"/>
      <name val="Calibri"/>
    </font>
    <font>
      <i/>
      <sz val="8.0"/>
      <color theme="1"/>
      <name val="Calibri"/>
    </font>
    <font>
      <color theme="1"/>
      <name val="Calibri"/>
    </font>
    <font>
      <sz val="11.0"/>
      <color theme="0"/>
      <name val="Calibri"/>
    </font>
    <font>
      <b/>
      <sz val="8.0"/>
      <color theme="1"/>
      <name val="Calibri"/>
    </font>
    <font>
      <sz val="11.0"/>
      <color theme="1"/>
      <name val="Calibri"/>
    </font>
    <font>
      <b/>
      <sz val="11.0"/>
      <color theme="1"/>
      <name val="Calibri"/>
    </font>
    <font>
      <i/>
      <sz val="11.0"/>
      <color theme="1"/>
      <name val="Calibri"/>
    </font>
    <font>
      <sz val="9.0"/>
      <color rgb="FFFF0000"/>
      <name val="Calibri"/>
    </font>
    <font/>
    <font>
      <b/>
      <sz val="16.0"/>
      <color theme="1"/>
      <name val="Calibri"/>
    </font>
    <font>
      <sz val="12.0"/>
      <color theme="1"/>
      <name val="Calibri"/>
    </font>
    <font>
      <sz val="10.0"/>
      <color rgb="FF202124"/>
      <name val="Arial"/>
    </font>
    <font>
      <u/>
      <sz val="11.0"/>
      <color theme="10"/>
      <name val="Calibri"/>
    </font>
    <font>
      <u/>
      <sz val="11.0"/>
      <color theme="10"/>
      <name val="Calibri"/>
    </font>
    <font>
      <b/>
      <sz val="9.0"/>
      <color theme="1"/>
      <name val="Calibri"/>
    </font>
    <font>
      <b/>
      <sz val="10.0"/>
      <color theme="1"/>
      <name val="Calibri"/>
    </font>
    <font>
      <sz val="10.0"/>
      <color theme="1"/>
      <name val="Calibri"/>
    </font>
    <font>
      <sz val="8.0"/>
      <color theme="1"/>
      <name val="Calibri"/>
    </font>
  </fonts>
  <fills count="3">
    <fill>
      <patternFill patternType="none"/>
    </fill>
    <fill>
      <patternFill patternType="lightGray"/>
    </fill>
    <fill>
      <patternFill patternType="solid">
        <fgColor rgb="FFD8D8D8"/>
        <bgColor rgb="FFD8D8D8"/>
      </patternFill>
    </fill>
  </fills>
  <borders count="7">
    <border/>
    <border>
      <bottom style="medium">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3" numFmtId="0" xfId="0" applyAlignment="1" applyFont="1">
      <alignment horizontal="right"/>
    </xf>
    <xf borderId="0" fillId="0" fontId="4" numFmtId="0" xfId="0" applyFont="1"/>
    <xf borderId="0" fillId="0" fontId="5" numFmtId="0" xfId="0" applyFont="1"/>
    <xf borderId="0" fillId="0" fontId="6" numFmtId="0" xfId="0" applyFont="1"/>
    <xf borderId="1" fillId="0" fontId="7" numFmtId="0" xfId="0" applyBorder="1" applyFont="1"/>
    <xf borderId="0" fillId="0" fontId="8" numFmtId="0" xfId="0" applyAlignment="1" applyFont="1">
      <alignment horizontal="right"/>
    </xf>
    <xf borderId="1" fillId="0" fontId="7" numFmtId="0" xfId="0" applyAlignment="1" applyBorder="1" applyFont="1">
      <alignment horizontal="left"/>
    </xf>
    <xf quotePrefix="1" borderId="0" fillId="0" fontId="7" numFmtId="0" xfId="0" applyFont="1"/>
    <xf borderId="0" fillId="0" fontId="9" numFmtId="0" xfId="0" applyFont="1"/>
    <xf borderId="2" fillId="0" fontId="10" numFmtId="0" xfId="0" applyAlignment="1" applyBorder="1" applyFont="1">
      <alignment horizontal="center" shrinkToFit="0" vertical="top" wrapText="1"/>
    </xf>
    <xf borderId="1" fillId="0" fontId="11" numFmtId="0" xfId="0" applyBorder="1" applyFont="1"/>
    <xf borderId="3" fillId="0" fontId="11" numFmtId="0" xfId="0" applyBorder="1" applyFont="1"/>
    <xf borderId="0" fillId="0" fontId="7" numFmtId="0" xfId="0" applyAlignment="1" applyFont="1">
      <alignment horizontal="right"/>
    </xf>
    <xf borderId="4" fillId="0" fontId="11" numFmtId="0" xfId="0" applyBorder="1" applyFont="1"/>
    <xf borderId="5" fillId="2" fontId="7" numFmtId="0" xfId="0" applyBorder="1" applyFill="1" applyFont="1"/>
    <xf borderId="5" fillId="2" fontId="8" numFmtId="0" xfId="0" applyBorder="1" applyFill="1" applyFont="1"/>
    <xf borderId="6" fillId="2" fontId="12" numFmtId="0" xfId="0" applyAlignment="1" applyBorder="1" applyFill="1" applyFont="1">
      <alignment horizontal="center" vertical="center"/>
    </xf>
    <xf borderId="6" fillId="0" fontId="13" numFmtId="0" xfId="0" applyAlignment="1" applyBorder="1" applyFont="1">
      <alignment horizontal="center" vertical="center"/>
    </xf>
    <xf borderId="6" fillId="0" fontId="13" numFmtId="0" xfId="0" applyBorder="1" applyFont="1"/>
    <xf borderId="0" fillId="0" fontId="10" numFmtId="0" xfId="0" applyAlignment="1" applyFont="1">
      <alignment horizontal="center" vertical="top"/>
    </xf>
    <xf borderId="0" fillId="0" fontId="14" numFmtId="0" xfId="0" applyAlignment="1" applyFont="1">
      <alignment shrinkToFit="0" vertical="center" wrapText="1"/>
    </xf>
    <xf borderId="0" fillId="0" fontId="15" numFmtId="0" xfId="0" applyAlignment="1" applyFont="1">
      <alignment vertical="center"/>
    </xf>
    <xf borderId="0" fillId="0" fontId="16" numFmtId="0" xfId="0" applyFont="1"/>
    <xf borderId="5" fillId="2" fontId="12" numFmtId="0" xfId="0" applyAlignment="1" applyBorder="1" applyFill="1" applyFont="1">
      <alignment horizontal="center" vertical="center"/>
    </xf>
    <xf borderId="0" fillId="0" fontId="13" numFmtId="0" xfId="0" applyAlignment="1" applyFont="1">
      <alignment horizontal="center" vertical="center"/>
    </xf>
    <xf borderId="0" fillId="0" fontId="13" numFmtId="0" xfId="0" applyFont="1"/>
    <xf borderId="0" fillId="0" fontId="17" numFmtId="0" xfId="0" applyAlignment="1" applyFont="1">
      <alignment horizontal="left" vertical="top"/>
    </xf>
    <xf borderId="0" fillId="0" fontId="18" numFmtId="0" xfId="0" applyFont="1"/>
    <xf borderId="0" fillId="0" fontId="17" numFmtId="0" xfId="0" applyAlignment="1" applyFont="1">
      <alignment horizontal="left" shrinkToFit="0" vertical="top" wrapText="1"/>
    </xf>
    <xf borderId="0" fillId="0" fontId="19" numFmtId="0" xfId="0" applyAlignment="1" applyFont="1">
      <alignment horizontal="left" vertical="top"/>
    </xf>
    <xf borderId="0" fillId="0" fontId="8" numFmtId="0" xfId="0" applyFont="1"/>
    <xf borderId="0" fillId="0" fontId="7" numFmtId="16" xfId="0" applyFont="1" applyNumberFormat="1"/>
    <xf borderId="0" fillId="0" fontId="2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0</xdr:rowOff>
    </xdr:from>
    <xdr:ext cx="6477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0</xdr:colOff>
      <xdr:row>28</xdr:row>
      <xdr:rowOff>0</xdr:rowOff>
    </xdr:from>
    <xdr:ext cx="9525" cy="9525"/>
    <xdr:pic>
      <xdr:nvPicPr>
        <xdr:cNvPr id="0" name="image2.gif"/>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Hankland1@gmail.com" TargetMode="External"/><Relationship Id="rId2" Type="http://schemas.openxmlformats.org/officeDocument/2006/relationships/hyperlink" Target="mailto:Autymn.Bach@scouting.org"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14"/>
    <col customWidth="1" min="2" max="2" width="7.57"/>
    <col customWidth="1" min="3" max="3" width="17.71"/>
    <col customWidth="1" min="4" max="4" width="15.57"/>
    <col customWidth="1" min="5" max="5" width="30.0"/>
    <col customWidth="1" min="6" max="6" width="9.57"/>
    <col customWidth="1" min="7" max="7" width="14.43"/>
    <col customWidth="1" min="8" max="8" width="0.57"/>
    <col customWidth="1" min="9" max="9" width="8.71"/>
    <col customWidth="1" min="10" max="10" width="4.57"/>
    <col customWidth="1" min="11" max="12" width="8.71"/>
  </cols>
  <sheetData>
    <row r="2">
      <c r="B2" s="1" t="s">
        <v>0</v>
      </c>
      <c r="K2" s="2" t="s">
        <v>1</v>
      </c>
    </row>
    <row r="3">
      <c r="C3" s="3"/>
      <c r="K3" s="4" t="s">
        <v>2</v>
      </c>
    </row>
    <row r="4" ht="21.0" customHeight="1">
      <c r="A4" s="5" t="str">
        <f>IF(C$4 = "Troop-Boys","TB",IF(C$4="Troop-Girls","TG",IF(C$4="Crew","C","X")))</f>
        <v>X</v>
      </c>
      <c r="B4" s="6" t="s">
        <v>3</v>
      </c>
      <c r="C4" s="7" t="s">
        <v>4</v>
      </c>
      <c r="D4" s="8" t="s">
        <v>5</v>
      </c>
      <c r="E4" s="9"/>
      <c r="F4" s="8" t="s">
        <v>6</v>
      </c>
      <c r="G4" s="4" t="s">
        <v>7</v>
      </c>
      <c r="K4" s="4" t="s">
        <v>8</v>
      </c>
    </row>
    <row r="5">
      <c r="F5" s="8"/>
      <c r="G5" s="4"/>
      <c r="K5" s="10" t="s">
        <v>9</v>
      </c>
    </row>
    <row r="6">
      <c r="A6" s="11" t="s">
        <v>10</v>
      </c>
      <c r="C6" s="11"/>
      <c r="E6" s="8" t="s">
        <v>11</v>
      </c>
      <c r="K6" s="10" t="s">
        <v>12</v>
      </c>
    </row>
    <row r="7">
      <c r="A7" s="11" t="s">
        <v>13</v>
      </c>
      <c r="B7" s="11" t="s">
        <v>14</v>
      </c>
      <c r="D7" s="12" t="s">
        <v>15</v>
      </c>
      <c r="E7" s="8" t="s">
        <v>16</v>
      </c>
      <c r="F7" s="9"/>
      <c r="G7" s="13"/>
    </row>
    <row r="8">
      <c r="A8" s="11" t="s">
        <v>17</v>
      </c>
      <c r="B8" s="11" t="s">
        <v>18</v>
      </c>
      <c r="D8" s="14"/>
      <c r="E8" s="15"/>
      <c r="K8" s="10" t="s">
        <v>19</v>
      </c>
    </row>
    <row r="9">
      <c r="A9" s="11" t="s">
        <v>20</v>
      </c>
      <c r="B9" s="11" t="s">
        <v>21</v>
      </c>
      <c r="D9" s="14"/>
      <c r="E9" s="8" t="s">
        <v>22</v>
      </c>
      <c r="F9" s="9"/>
      <c r="G9" s="13"/>
      <c r="K9" s="10" t="s">
        <v>23</v>
      </c>
    </row>
    <row r="10">
      <c r="A10" s="11" t="s">
        <v>24</v>
      </c>
      <c r="B10" s="11" t="s">
        <v>25</v>
      </c>
      <c r="D10" s="16"/>
    </row>
    <row r="11">
      <c r="A11" s="11" t="s">
        <v>26</v>
      </c>
      <c r="B11" s="11" t="s">
        <v>27</v>
      </c>
      <c r="K11" s="11" t="s">
        <v>10</v>
      </c>
    </row>
    <row r="12">
      <c r="A12" s="17" t="s">
        <v>28</v>
      </c>
      <c r="B12" s="18" t="s">
        <v>29</v>
      </c>
      <c r="C12" s="18" t="s">
        <v>30</v>
      </c>
      <c r="D12" s="18" t="s">
        <v>31</v>
      </c>
      <c r="E12" s="18" t="s">
        <v>32</v>
      </c>
      <c r="F12" s="18" t="s">
        <v>33</v>
      </c>
      <c r="G12" s="18" t="s">
        <v>34</v>
      </c>
      <c r="K12" s="11" t="s">
        <v>13</v>
      </c>
      <c r="L12" s="11" t="s">
        <v>14</v>
      </c>
    </row>
    <row r="13" ht="20.25" customHeight="1">
      <c r="A13" s="17" t="str">
        <f>CONCATENATE(A4,E4)</f>
        <v>X</v>
      </c>
      <c r="B13" s="19">
        <v>1.0</v>
      </c>
      <c r="C13" s="20" t="s">
        <v>35</v>
      </c>
      <c r="D13" s="4" t="s">
        <v>36</v>
      </c>
      <c r="E13" s="21"/>
      <c r="F13" s="20" t="str">
        <f t="shared" ref="F13:F33" si="1">IF($B13=$B12,F12,F$49)</f>
        <v>M/F?</v>
      </c>
      <c r="G13" s="20" t="s">
        <v>37</v>
      </c>
      <c r="H13" s="4"/>
      <c r="I13" s="4"/>
      <c r="K13" s="11" t="s">
        <v>17</v>
      </c>
      <c r="L13" s="11" t="s">
        <v>18</v>
      </c>
    </row>
    <row r="14" ht="20.25" customHeight="1">
      <c r="A14" s="17"/>
      <c r="B14" s="19">
        <f t="shared" ref="B14:B33" si="2">IF(B12=B13,B13+1,IF(C13=C$47,B13,IF(C13=C$49,B13,B13+1)))</f>
        <v>2</v>
      </c>
      <c r="C14" s="20" t="str">
        <f t="shared" ref="C14:C33" si="3">IF($B14=$B13,C13,C$51)</f>
        <v>Boat Type?</v>
      </c>
      <c r="D14" s="4" t="s">
        <v>36</v>
      </c>
      <c r="E14" s="21"/>
      <c r="F14" s="20" t="str">
        <f t="shared" si="1"/>
        <v>M/F?</v>
      </c>
      <c r="G14" s="20" t="s">
        <v>37</v>
      </c>
      <c r="H14" s="4"/>
      <c r="I14" s="4"/>
      <c r="K14" s="11" t="s">
        <v>20</v>
      </c>
      <c r="L14" s="11" t="s">
        <v>21</v>
      </c>
    </row>
    <row r="15" ht="20.25" customHeight="1">
      <c r="A15" s="17"/>
      <c r="B15" s="19">
        <f t="shared" si="2"/>
        <v>3</v>
      </c>
      <c r="C15" s="20" t="str">
        <f t="shared" si="3"/>
        <v>Boat Type?</v>
      </c>
      <c r="D15" s="4" t="s">
        <v>36</v>
      </c>
      <c r="E15" s="21"/>
      <c r="F15" s="20" t="str">
        <f t="shared" si="1"/>
        <v>M/F?</v>
      </c>
      <c r="G15" s="20" t="s">
        <v>37</v>
      </c>
      <c r="H15" s="4"/>
      <c r="I15" s="4"/>
      <c r="K15" s="11" t="s">
        <v>24</v>
      </c>
      <c r="L15" s="11" t="s">
        <v>25</v>
      </c>
    </row>
    <row r="16" ht="20.25" customHeight="1">
      <c r="A16" s="17"/>
      <c r="B16" s="19">
        <f t="shared" si="2"/>
        <v>4</v>
      </c>
      <c r="C16" s="20" t="str">
        <f t="shared" si="3"/>
        <v>Boat Type?</v>
      </c>
      <c r="D16" s="4" t="s">
        <v>36</v>
      </c>
      <c r="E16" s="21"/>
      <c r="F16" s="20" t="str">
        <f t="shared" si="1"/>
        <v>M/F?</v>
      </c>
      <c r="G16" s="20" t="s">
        <v>37</v>
      </c>
      <c r="H16" s="4"/>
      <c r="I16" s="4"/>
      <c r="K16" s="11" t="s">
        <v>26</v>
      </c>
      <c r="L16" s="11" t="s">
        <v>38</v>
      </c>
    </row>
    <row r="17" ht="20.25" customHeight="1">
      <c r="A17" s="17"/>
      <c r="B17" s="19">
        <f t="shared" si="2"/>
        <v>5</v>
      </c>
      <c r="C17" s="20" t="str">
        <f t="shared" si="3"/>
        <v>Boat Type?</v>
      </c>
      <c r="D17" s="4" t="s">
        <v>36</v>
      </c>
      <c r="E17" s="21"/>
      <c r="F17" s="20" t="str">
        <f t="shared" si="1"/>
        <v>M/F?</v>
      </c>
      <c r="G17" s="20" t="s">
        <v>37</v>
      </c>
      <c r="H17" s="4"/>
      <c r="I17" s="4"/>
      <c r="K17" s="11" t="s">
        <v>39</v>
      </c>
    </row>
    <row r="18" ht="20.25" customHeight="1">
      <c r="A18" s="17"/>
      <c r="B18" s="19">
        <f t="shared" si="2"/>
        <v>6</v>
      </c>
      <c r="C18" s="20" t="str">
        <f t="shared" si="3"/>
        <v>Boat Type?</v>
      </c>
      <c r="D18" s="4" t="s">
        <v>36</v>
      </c>
      <c r="E18" s="21"/>
      <c r="F18" s="20" t="str">
        <f t="shared" si="1"/>
        <v>M/F?</v>
      </c>
      <c r="G18" s="20" t="s">
        <v>37</v>
      </c>
      <c r="H18" s="4"/>
      <c r="I18" s="4"/>
      <c r="K18" s="11" t="s">
        <v>15</v>
      </c>
    </row>
    <row r="19" ht="20.25" customHeight="1">
      <c r="A19" s="17"/>
      <c r="B19" s="19">
        <f t="shared" si="2"/>
        <v>7</v>
      </c>
      <c r="C19" s="20" t="str">
        <f t="shared" si="3"/>
        <v>Boat Type?</v>
      </c>
      <c r="D19" s="4" t="s">
        <v>36</v>
      </c>
      <c r="E19" s="21"/>
      <c r="F19" s="20" t="str">
        <f t="shared" si="1"/>
        <v>M/F?</v>
      </c>
      <c r="G19" s="20" t="s">
        <v>37</v>
      </c>
      <c r="H19" s="4"/>
      <c r="I19" s="4"/>
      <c r="K19" s="22"/>
    </row>
    <row r="20" ht="20.25" customHeight="1">
      <c r="A20" s="17"/>
      <c r="B20" s="19">
        <f t="shared" si="2"/>
        <v>8</v>
      </c>
      <c r="C20" s="20" t="str">
        <f t="shared" si="3"/>
        <v>Boat Type?</v>
      </c>
      <c r="D20" s="4" t="s">
        <v>36</v>
      </c>
      <c r="E20" s="21"/>
      <c r="F20" s="20" t="str">
        <f t="shared" si="1"/>
        <v>M/F?</v>
      </c>
      <c r="G20" s="20" t="s">
        <v>37</v>
      </c>
      <c r="H20" s="4"/>
      <c r="I20" s="4"/>
      <c r="K20" s="11" t="s">
        <v>40</v>
      </c>
    </row>
    <row r="21" ht="20.25" customHeight="1">
      <c r="A21" s="17"/>
      <c r="B21" s="19">
        <f t="shared" si="2"/>
        <v>9</v>
      </c>
      <c r="C21" s="20" t="str">
        <f t="shared" si="3"/>
        <v>Boat Type?</v>
      </c>
      <c r="D21" s="4" t="s">
        <v>36</v>
      </c>
      <c r="E21" s="21"/>
      <c r="F21" s="20" t="str">
        <f t="shared" si="1"/>
        <v>M/F?</v>
      </c>
      <c r="G21" s="20" t="s">
        <v>37</v>
      </c>
      <c r="H21" s="4"/>
      <c r="I21" s="4"/>
      <c r="K21" s="22"/>
    </row>
    <row r="22" ht="20.25" customHeight="1">
      <c r="A22" s="17"/>
      <c r="B22" s="19">
        <f t="shared" si="2"/>
        <v>10</v>
      </c>
      <c r="C22" s="20" t="str">
        <f t="shared" si="3"/>
        <v>Boat Type?</v>
      </c>
      <c r="D22" s="4" t="s">
        <v>36</v>
      </c>
      <c r="E22" s="21"/>
      <c r="F22" s="20" t="str">
        <f t="shared" si="1"/>
        <v>M/F?</v>
      </c>
      <c r="G22" s="20" t="s">
        <v>37</v>
      </c>
      <c r="H22" s="4"/>
      <c r="I22" s="4"/>
      <c r="K22" s="11" t="s">
        <v>41</v>
      </c>
    </row>
    <row r="23" ht="20.25" customHeight="1">
      <c r="A23" s="17"/>
      <c r="B23" s="19">
        <f t="shared" si="2"/>
        <v>11</v>
      </c>
      <c r="C23" s="20" t="str">
        <f t="shared" si="3"/>
        <v>Boat Type?</v>
      </c>
      <c r="D23" s="4" t="s">
        <v>36</v>
      </c>
      <c r="E23" s="21"/>
      <c r="F23" s="20" t="str">
        <f t="shared" si="1"/>
        <v>M/F?</v>
      </c>
      <c r="G23" s="20" t="s">
        <v>37</v>
      </c>
      <c r="H23" s="4"/>
      <c r="I23" s="4"/>
      <c r="K23" s="10" t="s">
        <v>42</v>
      </c>
    </row>
    <row r="24" ht="20.25" customHeight="1">
      <c r="A24" s="17"/>
      <c r="B24" s="19">
        <f t="shared" si="2"/>
        <v>12</v>
      </c>
      <c r="C24" s="20" t="str">
        <f t="shared" si="3"/>
        <v>Boat Type?</v>
      </c>
      <c r="D24" s="4" t="s">
        <v>36</v>
      </c>
      <c r="E24" s="21"/>
      <c r="F24" s="20" t="str">
        <f t="shared" si="1"/>
        <v>M/F?</v>
      </c>
      <c r="G24" s="20" t="s">
        <v>37</v>
      </c>
      <c r="H24" s="4"/>
      <c r="I24" s="4"/>
      <c r="K24" s="10" t="s">
        <v>43</v>
      </c>
    </row>
    <row r="25" ht="20.25" customHeight="1">
      <c r="A25" s="17"/>
      <c r="B25" s="19">
        <f t="shared" si="2"/>
        <v>13</v>
      </c>
      <c r="C25" s="20" t="str">
        <f t="shared" si="3"/>
        <v>Boat Type?</v>
      </c>
      <c r="D25" s="4" t="s">
        <v>36</v>
      </c>
      <c r="E25" s="21"/>
      <c r="F25" s="20" t="str">
        <f t="shared" si="1"/>
        <v>M/F?</v>
      </c>
      <c r="G25" s="20" t="s">
        <v>37</v>
      </c>
      <c r="H25" s="4"/>
      <c r="I25" s="4"/>
    </row>
    <row r="26" ht="20.25" customHeight="1">
      <c r="A26" s="17"/>
      <c r="B26" s="19">
        <f t="shared" si="2"/>
        <v>14</v>
      </c>
      <c r="C26" s="20" t="str">
        <f t="shared" si="3"/>
        <v>Boat Type?</v>
      </c>
      <c r="D26" s="4" t="s">
        <v>36</v>
      </c>
      <c r="E26" s="21"/>
      <c r="F26" s="20" t="str">
        <f t="shared" si="1"/>
        <v>M/F?</v>
      </c>
      <c r="G26" s="20" t="s">
        <v>37</v>
      </c>
      <c r="H26" s="4"/>
      <c r="I26" s="4"/>
      <c r="K26" s="4" t="s">
        <v>44</v>
      </c>
    </row>
    <row r="27" ht="20.25" customHeight="1">
      <c r="A27" s="17"/>
      <c r="B27" s="19">
        <f t="shared" si="2"/>
        <v>15</v>
      </c>
      <c r="C27" s="20" t="str">
        <f t="shared" si="3"/>
        <v>Boat Type?</v>
      </c>
      <c r="D27" s="4" t="s">
        <v>36</v>
      </c>
      <c r="E27" s="21"/>
      <c r="F27" s="20" t="str">
        <f t="shared" si="1"/>
        <v>M/F?</v>
      </c>
      <c r="G27" s="20" t="s">
        <v>37</v>
      </c>
      <c r="H27" s="4"/>
      <c r="I27" s="4"/>
      <c r="K27" s="10" t="s">
        <v>45</v>
      </c>
    </row>
    <row r="28" ht="20.25" customHeight="1">
      <c r="A28" s="17"/>
      <c r="B28" s="19">
        <f t="shared" si="2"/>
        <v>16</v>
      </c>
      <c r="C28" s="20" t="str">
        <f t="shared" si="3"/>
        <v>Boat Type?</v>
      </c>
      <c r="D28" s="4" t="s">
        <v>36</v>
      </c>
      <c r="E28" s="21"/>
      <c r="F28" s="20" t="str">
        <f t="shared" si="1"/>
        <v>M/F?</v>
      </c>
      <c r="G28" s="20" t="s">
        <v>37</v>
      </c>
      <c r="H28" s="4"/>
      <c r="I28" s="4"/>
      <c r="K28" s="10" t="s">
        <v>46</v>
      </c>
    </row>
    <row r="29" ht="20.25" customHeight="1">
      <c r="A29" s="17"/>
      <c r="B29" s="19">
        <f t="shared" si="2"/>
        <v>17</v>
      </c>
      <c r="C29" s="20" t="str">
        <f t="shared" si="3"/>
        <v>Boat Type?</v>
      </c>
      <c r="D29" s="4" t="s">
        <v>36</v>
      </c>
      <c r="E29" s="21"/>
      <c r="F29" s="20" t="str">
        <f t="shared" si="1"/>
        <v>M/F?</v>
      </c>
      <c r="G29" s="20" t="s">
        <v>37</v>
      </c>
      <c r="H29" s="4"/>
      <c r="I29" s="4"/>
      <c r="K29" s="23"/>
      <c r="L29" s="24" t="s">
        <v>47</v>
      </c>
    </row>
    <row r="30" ht="20.25" customHeight="1">
      <c r="A30" s="17"/>
      <c r="B30" s="19">
        <f t="shared" si="2"/>
        <v>18</v>
      </c>
      <c r="C30" s="20" t="str">
        <f t="shared" si="3"/>
        <v>Boat Type?</v>
      </c>
      <c r="D30" s="4" t="s">
        <v>36</v>
      </c>
      <c r="E30" s="21"/>
      <c r="F30" s="20" t="str">
        <f t="shared" si="1"/>
        <v>M/F?</v>
      </c>
      <c r="G30" s="20" t="s">
        <v>37</v>
      </c>
      <c r="H30" s="4"/>
      <c r="I30" s="4"/>
      <c r="L30" s="25" t="s">
        <v>48</v>
      </c>
    </row>
    <row r="31" ht="20.25" customHeight="1">
      <c r="A31" s="17"/>
      <c r="B31" s="19">
        <f t="shared" si="2"/>
        <v>19</v>
      </c>
      <c r="C31" s="20" t="str">
        <f t="shared" si="3"/>
        <v>Boat Type?</v>
      </c>
      <c r="D31" s="4" t="s">
        <v>36</v>
      </c>
      <c r="E31" s="21"/>
      <c r="F31" s="20" t="str">
        <f t="shared" si="1"/>
        <v>M/F?</v>
      </c>
      <c r="G31" s="20" t="s">
        <v>37</v>
      </c>
    </row>
    <row r="32" ht="20.25" customHeight="1">
      <c r="A32" s="17"/>
      <c r="B32" s="19">
        <f t="shared" si="2"/>
        <v>20</v>
      </c>
      <c r="C32" s="20" t="str">
        <f t="shared" si="3"/>
        <v>Boat Type?</v>
      </c>
      <c r="D32" s="4" t="s">
        <v>36</v>
      </c>
      <c r="E32" s="21"/>
      <c r="F32" s="20" t="str">
        <f t="shared" si="1"/>
        <v>M/F?</v>
      </c>
      <c r="G32" s="20" t="s">
        <v>37</v>
      </c>
      <c r="K32" s="4" t="s">
        <v>49</v>
      </c>
    </row>
    <row r="33" ht="20.25" customHeight="1">
      <c r="A33" s="17"/>
      <c r="B33" s="19">
        <f t="shared" si="2"/>
        <v>21</v>
      </c>
      <c r="C33" s="20" t="str">
        <f t="shared" si="3"/>
        <v>Boat Type?</v>
      </c>
      <c r="D33" s="4" t="s">
        <v>36</v>
      </c>
      <c r="E33" s="21"/>
      <c r="F33" s="20" t="str">
        <f t="shared" si="1"/>
        <v>M/F?</v>
      </c>
      <c r="G33" s="20" t="s">
        <v>37</v>
      </c>
    </row>
    <row r="34" ht="20.25" customHeight="1">
      <c r="A34" s="17"/>
      <c r="B34" s="26"/>
      <c r="C34" s="27"/>
      <c r="D34" s="27"/>
      <c r="E34" s="28"/>
      <c r="F34" s="27"/>
      <c r="G34" s="27"/>
    </row>
    <row r="35" ht="12.75" customHeight="1">
      <c r="B35" s="29" t="s">
        <v>50</v>
      </c>
    </row>
    <row r="36" ht="12.75" customHeight="1">
      <c r="B36" s="30" t="s">
        <v>51</v>
      </c>
    </row>
    <row r="37" ht="12.75" customHeight="1">
      <c r="B37" s="30" t="s">
        <v>52</v>
      </c>
    </row>
    <row r="38" ht="12.75" customHeight="1">
      <c r="B38" s="30" t="s">
        <v>53</v>
      </c>
    </row>
    <row r="39" ht="12.75" customHeight="1">
      <c r="B39" s="31"/>
    </row>
    <row r="40" ht="27.0" customHeight="1">
      <c r="B40" s="31" t="s">
        <v>54</v>
      </c>
    </row>
    <row r="41" ht="20.25" customHeight="1">
      <c r="B41" s="32"/>
      <c r="C41" s="32"/>
      <c r="D41" s="32"/>
      <c r="E41" s="32"/>
      <c r="F41" s="32"/>
      <c r="G41" s="32"/>
    </row>
    <row r="42" ht="20.25" customHeight="1">
      <c r="B42" s="32"/>
      <c r="C42" s="32"/>
      <c r="D42" s="32"/>
      <c r="E42" s="32"/>
      <c r="F42" s="32"/>
      <c r="G42" s="32"/>
    </row>
    <row r="43" ht="20.25" customHeight="1">
      <c r="B43" s="32"/>
      <c r="C43" s="32"/>
      <c r="D43" s="32"/>
      <c r="E43" s="32"/>
      <c r="F43" s="32"/>
      <c r="G43" s="32"/>
    </row>
    <row r="44" ht="20.25" customHeight="1"/>
    <row r="45" ht="15.75" customHeight="1">
      <c r="B45" s="33" t="s">
        <v>55</v>
      </c>
    </row>
    <row r="46" ht="15.75" customHeight="1">
      <c r="B46" s="17" t="s">
        <v>56</v>
      </c>
      <c r="C46" s="17" t="s">
        <v>30</v>
      </c>
      <c r="D46" s="17" t="s">
        <v>31</v>
      </c>
      <c r="E46" s="17"/>
      <c r="F46" s="17" t="s">
        <v>33</v>
      </c>
      <c r="G46" s="17"/>
    </row>
    <row r="47" ht="15.75" customHeight="1">
      <c r="B47" s="4" t="s">
        <v>57</v>
      </c>
      <c r="C47" s="4" t="s">
        <v>58</v>
      </c>
      <c r="D47" s="4" t="s">
        <v>36</v>
      </c>
      <c r="F47" s="4" t="s">
        <v>59</v>
      </c>
      <c r="G47" s="34" t="s">
        <v>37</v>
      </c>
    </row>
    <row r="48" ht="15.75" customHeight="1">
      <c r="B48" s="4" t="s">
        <v>60</v>
      </c>
      <c r="C48" s="4" t="s">
        <v>61</v>
      </c>
      <c r="F48" s="4" t="s">
        <v>62</v>
      </c>
    </row>
    <row r="49" ht="15.75" customHeight="1">
      <c r="B49" s="4" t="s">
        <v>63</v>
      </c>
      <c r="C49" s="4" t="s">
        <v>64</v>
      </c>
      <c r="D49" s="35"/>
      <c r="F49" s="4" t="s">
        <v>65</v>
      </c>
    </row>
    <row r="50" ht="15.75" customHeight="1">
      <c r="B50" s="4" t="s">
        <v>66</v>
      </c>
      <c r="C50" s="4" t="s">
        <v>67</v>
      </c>
    </row>
    <row r="51" ht="15.75" customHeight="1">
      <c r="B51" s="4" t="s">
        <v>4</v>
      </c>
      <c r="C51" s="35" t="s">
        <v>35</v>
      </c>
    </row>
    <row r="52" ht="15.75" customHeight="1">
      <c r="G52" s="34"/>
    </row>
    <row r="53" ht="15.75" customHeight="1"/>
    <row r="54" ht="15.75" customHeight="1">
      <c r="F54" s="17" t="s">
        <v>68</v>
      </c>
    </row>
    <row r="55" ht="15.75" customHeight="1">
      <c r="F55" s="4" t="s">
        <v>69</v>
      </c>
    </row>
    <row r="56" ht="15.75" customHeight="1">
      <c r="F56" s="4" t="s">
        <v>70</v>
      </c>
    </row>
    <row r="57" ht="15.75" customHeight="1">
      <c r="F57" s="4" t="s">
        <v>66</v>
      </c>
    </row>
    <row r="58" ht="15.75" customHeight="1">
      <c r="F58" s="4" t="s">
        <v>71</v>
      </c>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2:G2"/>
    <mergeCell ref="D7:D10"/>
    <mergeCell ref="F7:G7"/>
    <mergeCell ref="F9:G9"/>
    <mergeCell ref="B35:G35"/>
    <mergeCell ref="B39:G39"/>
    <mergeCell ref="B40:H40"/>
  </mergeCells>
  <dataValidations>
    <dataValidation type="list" allowBlank="1" showErrorMessage="1" sqref="C13:C34">
      <formula1>$C$47:$C$51</formula1>
    </dataValidation>
    <dataValidation type="list" allowBlank="1" showErrorMessage="1" sqref="H13:H30">
      <formula1>$H$52:$H$55</formula1>
    </dataValidation>
    <dataValidation type="list" allowBlank="1" showErrorMessage="1" sqref="I13:I30">
      <formula1>$I$52:$I$53</formula1>
    </dataValidation>
    <dataValidation type="list" allowBlank="1" showInputMessage="1" showErrorMessage="1" prompt="District - If not attached to a District in Longhorn Council select Other." sqref="G5">
      <formula1>$E$47:$E$58</formula1>
    </dataValidation>
    <dataValidation type="list" allowBlank="1" showErrorMessage="1" sqref="D34">
      <formula1>$D$47:$D$49</formula1>
    </dataValidation>
    <dataValidation type="list" allowBlank="1" showErrorMessage="1" sqref="F13:F34">
      <formula1>$F$47:$F$49</formula1>
    </dataValidation>
    <dataValidation type="list" allowBlank="1" showInputMessage="1" showErrorMessage="1" prompt="Council: - Select your coucil from the dropdown. If not listed use other." sqref="G4">
      <formula1>$F$55:$F$58</formula1>
    </dataValidation>
    <dataValidation type="list" allowBlank="1" showInputMessage="1" showErrorMessage="1" prompt="Unit Type - Select from Dropdown. If not applicable select other_x000a_" sqref="C4">
      <formula1>$B$47:$B$51</formula1>
    </dataValidation>
    <dataValidation type="list" allowBlank="1" showErrorMessage="1" sqref="G34">
      <formula1>$G$47:$G$51</formula1>
    </dataValidation>
  </dataValidations>
  <hyperlinks>
    <hyperlink r:id="rId1" ref="L29"/>
    <hyperlink r:id="rId2" ref="L30"/>
  </hyperlinks>
  <printOptions/>
  <pageMargins bottom="0.25" footer="0.0" header="0.0" left="0.25" right="0.25" top="0.25"/>
  <pageSetup orientation="portrait"/>
  <drawing r:id="rId3"/>
</worksheet>
</file>